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КР-ди 2015 г.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<sst xmlns="http://schemas.openxmlformats.org/spreadsheetml/2006/main" count="30" uniqueCount="30">
  <si>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Общо</t>
  </si>
  <si>
    <t>№ по ред</t>
  </si>
  <si>
    <t>Обект</t>
  </si>
  <si>
    <t>§40-00 Продажба на ДМА и земя</t>
  </si>
  <si>
    <t>Други собствени приходи</t>
  </si>
  <si>
    <t>Преходен остатък</t>
  </si>
  <si>
    <t>Лизинг лек автомобил</t>
  </si>
  <si>
    <t>ИНВЕСТИЦИОННА ПРОГРАМА ЗА 2015 Г. НА ОБЩИНА СТРАЖИЦА</t>
  </si>
  <si>
    <t xml:space="preserve">Строителен надзор на обект "Строителство по изпълнение на обект "Подмяна на уличен водопровод на път ІІІ-4082 "Чешма - Кесарево" от републиканска пътна мрежа в участъка при с. Кесарево, община Стражица" </t>
  </si>
  <si>
    <t>Апарат за магнитотерапия за ЦСРИ гр. Стражица</t>
  </si>
  <si>
    <t>Всичко:</t>
  </si>
  <si>
    <r>
      <t xml:space="preserve">Проект "Красива България" Кампания 2015 г., мярка М01 "Подобряване на обществената среда в населените места" - Ремонт стълби кв. 63 гр. Стражица  - </t>
    </r>
    <r>
      <rPr>
        <b/>
        <sz val="10"/>
        <rFont val="Arial"/>
        <family val="0"/>
      </rPr>
      <t>съфинансиране 55 %</t>
    </r>
  </si>
  <si>
    <t>Изработка на проект за ОУП на община Стражица</t>
  </si>
  <si>
    <t>Изработване на горскостопански план на горските територии собственост на община Стражица</t>
  </si>
  <si>
    <t>Авторски надзор на водопровод с. Кесарево</t>
  </si>
  <si>
    <t>Изготвяне на технически проект и хидроложки доклад за обект: "Възстановяване /рехабилитация и реконструкция на водопровод в съществуващо трасе за водоснабдяване на селата Благоево, Владислав и Балканци"</t>
  </si>
  <si>
    <t>Проектиране на обект: "Надстройка на център за информационно осигуряване към Община Стражица" - УПИ І кв. 63</t>
  </si>
  <si>
    <t>Целева субсидия от РБ</t>
  </si>
  <si>
    <t>Ремонт на мост с. Балканци</t>
  </si>
  <si>
    <t>Ремонт на автоспирка с. Царски Извор</t>
  </si>
  <si>
    <t>Ремонт клуб на пенсионера с. Виноград</t>
  </si>
  <si>
    <r>
      <t xml:space="preserve">Проект "Красива България" кампания 2015 г, Мярка М02-01 "Подобряване на социалните услуги от резидентен тип"  Изграждане на ЦНСТ в Дом за деца с. Г. Сеновец ІІ етаж  - </t>
    </r>
    <r>
      <rPr>
        <b/>
        <sz val="10"/>
        <rFont val="Arial"/>
        <family val="0"/>
      </rPr>
      <t>съфинансиране - 23 %</t>
    </r>
  </si>
  <si>
    <t>Изготвяне на технически проекти за обекти: "Подмяна уличен водопровод по път ІІІ - 4082 "Чешма - Кесарево" от републиканска пътна мрежа в участъка през с. Кесарево, община Стражица"</t>
  </si>
  <si>
    <t>Ремонт на санитарни помещения на общинска сграда кв. 76 гр. Стражица</t>
  </si>
  <si>
    <t>Ремонт съблекални в общинска сграда кв.168 гр. Стражица</t>
  </si>
  <si>
    <t>Ремонт общинска сграда - поземлен имот № 278 гр. Стражица</t>
  </si>
  <si>
    <t>Приложение № 4</t>
  </si>
  <si>
    <t>Основен ремонт път VTR 1286 /ІІІ-4082, Кесарево - жп гара Кесарево/ - граница община /Стражица - Лясковец/ - Джулюница /І-4/</t>
  </si>
  <si>
    <t>Основен ремонт път VTR 2283 /ІІІ-407/ Мирово - жп гара Асеново - Асеново</t>
  </si>
  <si>
    <t xml:space="preserve">Ремонт на отоплителна инсталация в защитено жилище гр. Стражица 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</si>
</sst>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B40" sqref="B39:C40"/>
    </sheetView>
  </sheetViews>
  <sheetFormatPr defaultColWidth="9.140625" defaultRowHeight="12.75"/>
  <cols>
    <col min="1" max="1" width="5.28125" style="0" customWidth="1"/>
    <col min="2" max="2" width="55.00390625" style="0" customWidth="1"/>
    <col min="3" max="3" width="7.7109375" style="0" customWidth="1"/>
    <col min="4" max="4" width="9.421875" style="0" customWidth="1"/>
    <col min="5" max="5" width="13.421875" style="0" customWidth="1"/>
    <col min="6" max="6" width="12.421875" style="0" customWidth="1"/>
    <col min="7" max="7" width="10.8515625" style="0" customWidth="1"/>
  </cols>
  <sheetData>
    <row r="1" spans="6:7" ht="12" customHeight="1">
      <c r="F1" s="19" t="s">
        <v>26</v>
      </c>
      <c r="G1" s="19"/>
    </row>
    <row r="2" spans="6:7" ht="12" customHeight="1">
      <c r="F2" s="19"/>
      <c r="G2" s="19"/>
    </row>
    <row r="3" spans="1:7" ht="15.75">
      <c r="A3" s="26" t="s">
        <v>7</v>
      </c>
      <c r="B3" s="26"/>
      <c r="C3" s="26"/>
      <c r="D3" s="26"/>
      <c r="E3" s="26"/>
      <c r="F3" s="26"/>
      <c r="G3" s="26"/>
    </row>
    <row r="4" spans="1:7" ht="43.5" customHeight="1">
      <c r="A4" s="5" t="s">
        <v>1</v>
      </c>
      <c r="B4" s="5" t="s">
        <v>2</v>
      </c>
      <c r="C4" s="14" t="s">
        <v>0</v>
      </c>
      <c r="D4" s="14" t="s">
        <v>17</v>
      </c>
      <c r="E4" s="5" t="s">
        <v>3</v>
      </c>
      <c r="F4" s="5" t="s">
        <v>4</v>
      </c>
      <c r="G4" s="5" t="s">
        <v>5</v>
      </c>
    </row>
    <row r="5" spans="1:7" ht="40.5" customHeight="1">
      <c r="A5" s="6">
        <v>1</v>
      </c>
      <c r="B5" s="18" t="s">
        <v>27</v>
      </c>
      <c r="C5" s="20">
        <v>11000</v>
      </c>
      <c r="D5" s="20">
        <v>11000</v>
      </c>
      <c r="E5" s="5"/>
      <c r="F5" s="5"/>
      <c r="G5" s="5"/>
    </row>
    <row r="6" spans="1:7" ht="28.5" customHeight="1">
      <c r="A6" s="6">
        <v>2</v>
      </c>
      <c r="B6" s="18" t="s">
        <v>28</v>
      </c>
      <c r="C6" s="20">
        <v>266900</v>
      </c>
      <c r="D6" s="20">
        <v>266900</v>
      </c>
      <c r="E6" s="5"/>
      <c r="F6" s="5"/>
      <c r="G6" s="5"/>
    </row>
    <row r="7" spans="1:7" ht="25.5">
      <c r="A7" s="6">
        <v>3</v>
      </c>
      <c r="B7" s="7" t="s">
        <v>29</v>
      </c>
      <c r="C7" s="1">
        <f aca="true" t="shared" si="0" ref="C7:C12">SUM(D7:G7)</f>
        <v>7007</v>
      </c>
      <c r="D7" s="1">
        <v>7007</v>
      </c>
      <c r="E7" s="1"/>
      <c r="F7" s="1"/>
      <c r="G7" s="1"/>
    </row>
    <row r="8" spans="1:7" ht="38.25">
      <c r="A8" s="6">
        <v>4</v>
      </c>
      <c r="B8" s="7" t="s">
        <v>16</v>
      </c>
      <c r="C8" s="1">
        <f t="shared" si="0"/>
        <v>23760</v>
      </c>
      <c r="D8" s="1">
        <f>24000-240</f>
        <v>23760</v>
      </c>
      <c r="E8" s="1"/>
      <c r="F8" s="1"/>
      <c r="G8" s="1"/>
    </row>
    <row r="9" spans="1:7" ht="52.5" customHeight="1">
      <c r="A9" s="6">
        <v>5</v>
      </c>
      <c r="B9" s="9" t="s">
        <v>8</v>
      </c>
      <c r="C9" s="1">
        <f t="shared" si="0"/>
        <v>16920</v>
      </c>
      <c r="D9" s="1">
        <v>16920</v>
      </c>
      <c r="E9" s="1"/>
      <c r="F9" s="1"/>
      <c r="G9" s="1"/>
    </row>
    <row r="10" spans="1:7" ht="12.75" customHeight="1">
      <c r="A10" s="6">
        <v>6</v>
      </c>
      <c r="B10" s="9" t="s">
        <v>18</v>
      </c>
      <c r="C10" s="17">
        <f t="shared" si="0"/>
        <v>13800</v>
      </c>
      <c r="D10" s="17">
        <v>13800</v>
      </c>
      <c r="E10" s="17"/>
      <c r="F10" s="17"/>
      <c r="G10" s="17"/>
    </row>
    <row r="11" spans="1:7" ht="12.75" customHeight="1">
      <c r="A11" s="6">
        <v>7</v>
      </c>
      <c r="B11" s="9" t="s">
        <v>19</v>
      </c>
      <c r="C11" s="1">
        <f t="shared" si="0"/>
        <v>10000</v>
      </c>
      <c r="D11" s="1">
        <v>10000</v>
      </c>
      <c r="E11" s="1"/>
      <c r="F11" s="1"/>
      <c r="G11" s="1"/>
    </row>
    <row r="12" spans="1:7" ht="12.75" customHeight="1">
      <c r="A12" s="6">
        <v>8</v>
      </c>
      <c r="B12" s="9" t="s">
        <v>20</v>
      </c>
      <c r="C12" s="1">
        <f t="shared" si="0"/>
        <v>16000</v>
      </c>
      <c r="D12" s="1">
        <v>16000</v>
      </c>
      <c r="E12" s="1"/>
      <c r="F12" s="1"/>
      <c r="G12" s="1"/>
    </row>
    <row r="13" spans="1:7" ht="29.25" customHeight="1">
      <c r="A13" s="6">
        <v>9</v>
      </c>
      <c r="B13" s="9" t="s">
        <v>23</v>
      </c>
      <c r="C13" s="1">
        <v>48153</v>
      </c>
      <c r="D13" s="1">
        <f>48153-17682+240</f>
        <v>30711</v>
      </c>
      <c r="E13" s="1">
        <f>17682-240</f>
        <v>17442</v>
      </c>
      <c r="F13" s="1"/>
      <c r="G13" s="1"/>
    </row>
    <row r="14" spans="1:7" ht="12.75">
      <c r="A14" s="6">
        <v>10</v>
      </c>
      <c r="B14" s="7" t="s">
        <v>12</v>
      </c>
      <c r="C14" s="1">
        <f>SUM(D14:G14)</f>
        <v>163470</v>
      </c>
      <c r="D14" s="1">
        <v>67200</v>
      </c>
      <c r="E14" s="1"/>
      <c r="F14" s="1">
        <v>96270</v>
      </c>
      <c r="G14" s="1"/>
    </row>
    <row r="15" spans="1:7" ht="25.5">
      <c r="A15" s="6">
        <v>11</v>
      </c>
      <c r="B15" s="7" t="s">
        <v>13</v>
      </c>
      <c r="C15" s="1">
        <f>SUM(D15:G15)</f>
        <v>15022</v>
      </c>
      <c r="D15" s="1">
        <v>15022</v>
      </c>
      <c r="E15" s="1"/>
      <c r="F15" s="1"/>
      <c r="G15" s="1"/>
    </row>
    <row r="16" spans="1:7" ht="51">
      <c r="A16" s="6">
        <v>12</v>
      </c>
      <c r="B16" s="7" t="s">
        <v>22</v>
      </c>
      <c r="C16" s="1">
        <f>SUM(D16:G16)</f>
        <v>11880</v>
      </c>
      <c r="D16" s="1">
        <v>11880</v>
      </c>
      <c r="E16" s="1"/>
      <c r="F16" s="1"/>
      <c r="G16" s="1"/>
    </row>
    <row r="17" spans="1:7" ht="12.75">
      <c r="A17" s="6">
        <v>13</v>
      </c>
      <c r="B17" s="7" t="s">
        <v>14</v>
      </c>
      <c r="C17" s="1">
        <f>SUM(D17:G17)</f>
        <v>4400</v>
      </c>
      <c r="D17" s="1">
        <v>4400</v>
      </c>
      <c r="E17" s="1"/>
      <c r="F17" s="1"/>
      <c r="G17" s="1"/>
    </row>
    <row r="18" spans="1:7" ht="51">
      <c r="A18" s="6">
        <v>14</v>
      </c>
      <c r="B18" s="7" t="s">
        <v>15</v>
      </c>
      <c r="C18" s="1">
        <f>SUM(D18:G18)</f>
        <v>11400</v>
      </c>
      <c r="D18" s="1">
        <v>11400</v>
      </c>
      <c r="E18" s="1"/>
      <c r="F18" s="1"/>
      <c r="G18" s="1"/>
    </row>
    <row r="19" spans="1:7" ht="17.25" customHeight="1">
      <c r="A19" s="6">
        <v>15</v>
      </c>
      <c r="B19" s="16" t="s">
        <v>24</v>
      </c>
      <c r="C19" s="1">
        <f>E19+G19</f>
        <v>17210</v>
      </c>
      <c r="D19" s="1"/>
      <c r="E19" s="1">
        <f>17210-897</f>
        <v>16313</v>
      </c>
      <c r="F19" s="1"/>
      <c r="G19" s="1">
        <v>897</v>
      </c>
    </row>
    <row r="20" spans="1:7" ht="18.75" customHeight="1">
      <c r="A20" s="6">
        <v>16</v>
      </c>
      <c r="B20" s="16" t="s">
        <v>25</v>
      </c>
      <c r="C20" s="1">
        <f>E20</f>
        <v>60000</v>
      </c>
      <c r="D20" s="1"/>
      <c r="E20" s="1">
        <v>60000</v>
      </c>
      <c r="F20" s="1"/>
      <c r="G20" s="1"/>
    </row>
    <row r="21" spans="1:7" ht="41.25" customHeight="1">
      <c r="A21" s="6">
        <v>17</v>
      </c>
      <c r="B21" s="7" t="s">
        <v>11</v>
      </c>
      <c r="C21" s="1">
        <f>SUM(D21:G21)</f>
        <v>83000</v>
      </c>
      <c r="D21" s="1"/>
      <c r="E21" s="1">
        <v>83000</v>
      </c>
      <c r="F21" s="1"/>
      <c r="G21" s="1"/>
    </row>
    <row r="22" spans="1:7" ht="53.25" customHeight="1">
      <c r="A22" s="6">
        <v>18</v>
      </c>
      <c r="B22" s="9" t="s">
        <v>21</v>
      </c>
      <c r="C22" s="1">
        <f>SUM(D22:G22)</f>
        <v>48000</v>
      </c>
      <c r="D22" s="1"/>
      <c r="E22" s="1">
        <v>9008</v>
      </c>
      <c r="F22" s="1"/>
      <c r="G22" s="1">
        <v>38992</v>
      </c>
    </row>
    <row r="23" spans="1:7" ht="12.75">
      <c r="A23" s="6">
        <v>19</v>
      </c>
      <c r="B23" s="7" t="s">
        <v>9</v>
      </c>
      <c r="C23" s="1">
        <f>SUM(D23:G23)</f>
        <v>2000</v>
      </c>
      <c r="D23" s="1"/>
      <c r="E23" s="1"/>
      <c r="F23" s="1"/>
      <c r="G23" s="1">
        <v>2000</v>
      </c>
    </row>
    <row r="24" spans="1:7" ht="12.75">
      <c r="A24" s="6">
        <v>20</v>
      </c>
      <c r="B24" s="8" t="s">
        <v>6</v>
      </c>
      <c r="C24" s="1">
        <f>SUM(D24:G24)</f>
        <v>15020</v>
      </c>
      <c r="D24" s="1"/>
      <c r="E24" s="1"/>
      <c r="F24" s="8">
        <v>15020</v>
      </c>
      <c r="G24" s="1"/>
    </row>
    <row r="25" spans="1:7" ht="12.75">
      <c r="A25" s="6"/>
      <c r="B25" s="21" t="s">
        <v>10</v>
      </c>
      <c r="C25" s="3">
        <f>SUM(C1:C24)</f>
        <v>844942</v>
      </c>
      <c r="D25" s="3">
        <f>SUM(D5:D24)</f>
        <v>506000</v>
      </c>
      <c r="E25" s="3">
        <f>SUM(E13:E24)</f>
        <v>185763</v>
      </c>
      <c r="F25" s="3">
        <f>SUM(F7:F24)</f>
        <v>111290</v>
      </c>
      <c r="G25" s="3">
        <f>SUM(G7:G24)</f>
        <v>41889</v>
      </c>
    </row>
    <row r="26" spans="1:7" ht="12.75">
      <c r="A26" s="22"/>
      <c r="B26" s="10"/>
      <c r="C26" s="10"/>
      <c r="D26" s="10"/>
      <c r="E26" s="11"/>
      <c r="F26" s="12"/>
      <c r="G26" s="15"/>
    </row>
    <row r="27" ht="12.75">
      <c r="A27" s="22"/>
    </row>
    <row r="28" spans="1:7" ht="12.75">
      <c r="A28" s="2"/>
      <c r="G28" s="4"/>
    </row>
    <row r="29" spans="1:7" ht="15">
      <c r="A29" s="2"/>
      <c r="E29" s="23"/>
      <c r="F29" s="24"/>
      <c r="G29" s="24"/>
    </row>
    <row r="30" spans="1:7" ht="15">
      <c r="A30" s="2"/>
      <c r="E30" s="23"/>
      <c r="F30" s="25"/>
      <c r="G30" s="25"/>
    </row>
    <row r="31" spans="1:7" ht="15">
      <c r="A31" s="2"/>
      <c r="E31" s="23"/>
      <c r="F31" s="23"/>
      <c r="G31" s="23"/>
    </row>
    <row r="32" spans="1:7" ht="15.75">
      <c r="A32" s="2"/>
      <c r="G32" s="13"/>
    </row>
    <row r="33" spans="1:7" ht="15.75">
      <c r="A33" s="2"/>
      <c r="G33" s="13"/>
    </row>
    <row r="34" spans="1:7" ht="12.75">
      <c r="A34" s="2"/>
      <c r="G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</sheetData>
  <mergeCells count="1">
    <mergeCell ref="A3:G3"/>
  </mergeCells>
  <printOptions/>
  <pageMargins left="0.984251968503937" right="0.75" top="0.45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Pr_progr</cp:lastModifiedBy>
  <cp:lastPrinted>2015-02-17T11:15:53Z</cp:lastPrinted>
  <dcterms:created xsi:type="dcterms:W3CDTF">2001-09-24T13:17:27Z</dcterms:created>
  <dcterms:modified xsi:type="dcterms:W3CDTF">2015-02-27T09:51:02Z</dcterms:modified>
  <cp:category/>
  <cp:version/>
  <cp:contentType/>
  <cp:contentStatus/>
</cp:coreProperties>
</file>